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mbund-my.sharepoint.com/personal/hossein_beygi-nasrabadi_bam_de/Documents/KupferDigital Datasets/Zenodo dataset2/Dataset2-V1/Files/Stress relaxation test/Secondary data/"/>
    </mc:Choice>
  </mc:AlternateContent>
  <xr:revisionPtr revIDLastSave="4" documentId="13_ncr:1_{38A996E2-39E4-4DB6-BE02-DC7B2784E5A0}" xr6:coauthVersionLast="47" xr6:coauthVersionMax="47" xr10:uidLastSave="{46AEB0F8-E2FA-4FD2-9F8B-7B38216BFB4F}"/>
  <bookViews>
    <workbookView xWindow="-38520" yWindow="-120" windowWidth="19440" windowHeight="15000" xr2:uid="{00000000-000D-0000-FFFF-FFFF00000000}"/>
  </bookViews>
  <sheets>
    <sheet name="Secondary data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2" l="1"/>
  <c r="W18" i="12"/>
  <c r="W17" i="12"/>
  <c r="W16" i="12"/>
  <c r="W15" i="12"/>
  <c r="W14" i="12"/>
  <c r="W13" i="12"/>
  <c r="W12" i="12"/>
  <c r="W11" i="12"/>
  <c r="W10" i="12"/>
  <c r="W3" i="12"/>
  <c r="W4" i="12"/>
  <c r="W5" i="12"/>
  <c r="W6" i="12"/>
  <c r="W7" i="12"/>
  <c r="W8" i="12"/>
  <c r="W9" i="12"/>
</calcChain>
</file>

<file path=xl/sharedStrings.xml><?xml version="1.0" encoding="utf-8"?>
<sst xmlns="http://schemas.openxmlformats.org/spreadsheetml/2006/main" count="159" uniqueCount="71">
  <si>
    <t>ID</t>
  </si>
  <si>
    <t>Test Standard</t>
  </si>
  <si>
    <t>Test Date</t>
  </si>
  <si>
    <t>Test Piece Identifier</t>
  </si>
  <si>
    <t>Test Piece Composition</t>
  </si>
  <si>
    <t>Test Piece Provider</t>
  </si>
  <si>
    <t>Test Piece Preparation</t>
  </si>
  <si>
    <t>Test Piece Cross Section Shape</t>
  </si>
  <si>
    <t>Test Piece Total Length (mm)</t>
  </si>
  <si>
    <t>Test Piece Parallel Length (mm)</t>
  </si>
  <si>
    <t>Tensile Testing Machine Identifier</t>
  </si>
  <si>
    <t>Test Temperature (°C)</t>
  </si>
  <si>
    <t>Original Cross Section Area (mm²)</t>
  </si>
  <si>
    <t>Original Gauge Length (mm)</t>
  </si>
  <si>
    <t>Extensometer Gauge Length (mm)</t>
  </si>
  <si>
    <t>Strain Rate (%/s)</t>
  </si>
  <si>
    <r>
      <t>Slope of elastic region m</t>
    </r>
    <r>
      <rPr>
        <vertAlign val="subscript"/>
        <sz val="9"/>
        <color rgb="FF00AFF0"/>
        <rFont val="Arial"/>
        <family val="2"/>
      </rPr>
      <t xml:space="preserve">E </t>
    </r>
    <r>
      <rPr>
        <b/>
        <sz val="9"/>
        <color rgb="FF00AFF0"/>
        <rFont val="Arial"/>
        <family val="2"/>
      </rPr>
      <t>(GPa)</t>
    </r>
  </si>
  <si>
    <t>Initial Strain (%)</t>
  </si>
  <si>
    <t>Stress Relaxation Time (s)</t>
  </si>
  <si>
    <t>Relaxed Stress after 24h at 100 °C (%)</t>
  </si>
  <si>
    <t>DIN EN 10319-1:2003</t>
  </si>
  <si>
    <t>18.10.2022</t>
  </si>
  <si>
    <t>A_04</t>
  </si>
  <si>
    <t>CuZn38As</t>
  </si>
  <si>
    <t>DKI</t>
  </si>
  <si>
    <t>according to the standard</t>
  </si>
  <si>
    <t>ZUG 005.004</t>
  </si>
  <si>
    <t>M33</t>
  </si>
  <si>
    <t>04.10.2022</t>
  </si>
  <si>
    <t>B_03</t>
  </si>
  <si>
    <t>CuZn21Si3P</t>
  </si>
  <si>
    <t>20.10.2022</t>
  </si>
  <si>
    <t>B_04</t>
  </si>
  <si>
    <t>06.10.2022</t>
  </si>
  <si>
    <t>C_10</t>
  </si>
  <si>
    <t>CuNiSi</t>
  </si>
  <si>
    <t>fem</t>
  </si>
  <si>
    <t>24.10.2022</t>
  </si>
  <si>
    <t>C_11</t>
  </si>
  <si>
    <t>10.10.2022</t>
  </si>
  <si>
    <t>D_03</t>
  </si>
  <si>
    <t>CuSn6</t>
  </si>
  <si>
    <t>12.10.2022</t>
  </si>
  <si>
    <t>E_03</t>
  </si>
  <si>
    <t>CuSn12</t>
  </si>
  <si>
    <t>14.10.2022</t>
  </si>
  <si>
    <t>F_03</t>
  </si>
  <si>
    <t>CuNi12Al3</t>
  </si>
  <si>
    <t>21.03.2023</t>
  </si>
  <si>
    <t>G_07</t>
  </si>
  <si>
    <t>CuNi6Sn4</t>
  </si>
  <si>
    <t>22.03.2023</t>
  </si>
  <si>
    <t>G_09</t>
  </si>
  <si>
    <t>04.04.2023</t>
  </si>
  <si>
    <t>G_15</t>
  </si>
  <si>
    <t>21.04.2023</t>
  </si>
  <si>
    <t>H_07</t>
  </si>
  <si>
    <t>CuSn8Ni2</t>
  </si>
  <si>
    <t>31.03.2023</t>
  </si>
  <si>
    <t>H_09</t>
  </si>
  <si>
    <t>06.04.2023</t>
  </si>
  <si>
    <t>H_15</t>
  </si>
  <si>
    <t>14.04.2023</t>
  </si>
  <si>
    <t>I_07</t>
  </si>
  <si>
    <t>CuZn23Si2.5</t>
  </si>
  <si>
    <t>I_14</t>
  </si>
  <si>
    <t>18.04.2023</t>
  </si>
  <si>
    <t>I_15</t>
  </si>
  <si>
    <t>Residual Stress after 24h at 100 °C (MPa)</t>
  </si>
  <si>
    <t>Initial Stress (MPa)</t>
  </si>
  <si>
    <r>
      <t>Yield Strength R</t>
    </r>
    <r>
      <rPr>
        <b/>
        <vertAlign val="subscript"/>
        <sz val="11"/>
        <color rgb="FF00AFF0"/>
        <rFont val="Calibri"/>
        <family val="2"/>
        <scheme val="minor"/>
      </rPr>
      <t>p0.2</t>
    </r>
    <r>
      <rPr>
        <b/>
        <sz val="11"/>
        <color rgb="FF00AFF0"/>
        <rFont val="Calibri"/>
        <family val="2"/>
        <scheme val="minor"/>
      </rPr>
      <t xml:space="preserve"> (MPa)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</si>
</sst>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AFF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AFF0"/>
      <name val="Arial"/>
      <family val="2"/>
    </font>
    <font>
      <b/>
      <vertAlign val="subscript"/>
      <sz val="11"/>
      <color rgb="FF00AFF0"/>
      <name val="Calibri"/>
      <family val="2"/>
      <scheme val="minor"/>
    </font>
    <font>
      <vertAlign val="subscript"/>
      <sz val="9"/>
      <color rgb="FF00AF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6" fillId="0" borderId="1" xfId="0" applyFont="1" applyBorder="1"/>
    <xf numFmtId="0" fontId="3" fillId="2" borderId="1" xfId="0" applyFont="1" applyFill="1" applyBorder="1" applyAlignment="1">
      <alignment wrapText="1"/>
    </xf>
    <xf numFmtId="0" fontId="5" fillId="0" borderId="1" xfId="0" applyFont="1" applyBorder="1"/>
    <xf numFmtId="0" fontId="5" fillId="3" borderId="1" xfId="0" applyFont="1" applyFill="1" applyBorder="1"/>
    <xf numFmtId="0" fontId="6" fillId="3" borderId="1" xfId="0" applyFont="1" applyFill="1" applyBorder="1"/>
    <xf numFmtId="2" fontId="0" fillId="0" borderId="1" xfId="0" applyNumberFormat="1" applyBorder="1"/>
    <xf numFmtId="2" fontId="5" fillId="3" borderId="1" xfId="0" applyNumberFormat="1" applyFont="1" applyFill="1" applyBorder="1"/>
    <xf numFmtId="164" fontId="5" fillId="3" borderId="1" xfId="0" applyNumberFormat="1" applyFont="1" applyFill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5" fontId="5" fillId="3" borderId="1" xfId="0" applyNumberFormat="1" applyFont="1" applyFill="1" applyBorder="1"/>
  </cellXfs>
  <cellStyles count="2">
    <cellStyle name="Normal 2" xfId="1" xr:uid="{34432238-8A98-470C-954C-B84682C3EE01}"/>
    <cellStyle name="Standard" xfId="0" builtinId="0"/>
  </cellStyles>
  <dxfs count="0"/>
  <tableStyles count="0" defaultTableStyle="TableStyleMedium9" defaultPivotStyle="PivotStyleLight16"/>
  <colors>
    <mruColors>
      <color rgb="FF00AFF0"/>
      <color rgb="FF377832"/>
      <color rgb="FF5A8C32"/>
      <color rgb="FF8CB40F"/>
      <color rgb="FFFAB900"/>
      <color rgb="FF8C1419"/>
      <color rgb="FF002832"/>
      <color rgb="FF82A532"/>
      <color rgb="FF0055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48A-9197-4896-8AF3-B0D79B6096C2}">
  <dimension ref="A1:DS21"/>
  <sheetViews>
    <sheetView tabSelected="1" zoomScale="90" zoomScaleNormal="90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Q2" sqref="Q2"/>
    </sheetView>
  </sheetViews>
  <sheetFormatPr baseColWidth="10" defaultColWidth="9.140625" defaultRowHeight="15" x14ac:dyDescent="0.25"/>
  <cols>
    <col min="1" max="1" width="4" style="2" customWidth="1"/>
    <col min="2" max="2" width="19.140625" style="2" customWidth="1"/>
    <col min="3" max="3" width="10.7109375" style="2" customWidth="1"/>
    <col min="4" max="4" width="10" style="2" customWidth="1"/>
    <col min="5" max="5" width="12" style="2" customWidth="1"/>
    <col min="6" max="6" width="10.140625" style="2" customWidth="1"/>
    <col min="7" max="7" width="24" style="2" customWidth="1"/>
    <col min="8" max="8" width="12.5703125" style="2" customWidth="1"/>
    <col min="9" max="11" width="10.140625" style="2" customWidth="1"/>
    <col min="12" max="12" width="9.5703125" style="2" customWidth="1"/>
    <col min="13" max="13" width="11.7109375" style="2" customWidth="1"/>
    <col min="14" max="14" width="9.140625" style="2"/>
    <col min="15" max="15" width="10.7109375" style="2" customWidth="1"/>
    <col min="16" max="16" width="9.140625" style="2"/>
    <col min="17" max="19" width="10.140625" style="2" customWidth="1"/>
    <col min="20" max="20" width="13.28515625" style="2" customWidth="1"/>
    <col min="21" max="21" width="13.7109375" style="2" customWidth="1"/>
    <col min="22" max="22" width="16.42578125" style="2" customWidth="1"/>
    <col min="23" max="23" width="10.7109375" style="2" customWidth="1"/>
  </cols>
  <sheetData>
    <row r="1" spans="1:123" s="1" customFormat="1" ht="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70</v>
      </c>
      <c r="R1" s="4" t="s">
        <v>16</v>
      </c>
      <c r="S1" s="4" t="s">
        <v>17</v>
      </c>
      <c r="T1" s="4" t="s">
        <v>69</v>
      </c>
      <c r="U1" s="4" t="s">
        <v>18</v>
      </c>
      <c r="V1" s="4" t="s">
        <v>68</v>
      </c>
      <c r="W1" s="4" t="s">
        <v>19</v>
      </c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</row>
    <row r="2" spans="1:123" x14ac:dyDescent="0.25">
      <c r="A2" s="5">
        <v>1</v>
      </c>
      <c r="B2" s="6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5" t="s">
        <v>25</v>
      </c>
      <c r="H2" s="5" t="s">
        <v>26</v>
      </c>
      <c r="I2" s="5">
        <v>54</v>
      </c>
      <c r="J2" s="5">
        <v>30</v>
      </c>
      <c r="K2" s="2" t="s">
        <v>27</v>
      </c>
      <c r="L2" s="2">
        <v>100</v>
      </c>
      <c r="M2" s="11">
        <v>19.63</v>
      </c>
      <c r="N2" s="2">
        <v>25</v>
      </c>
      <c r="O2" s="2">
        <v>25</v>
      </c>
      <c r="P2" s="2">
        <v>2.5000000000000001E-2</v>
      </c>
      <c r="Q2" s="2">
        <v>245</v>
      </c>
      <c r="R2" s="2">
        <v>47.5</v>
      </c>
      <c r="S2" s="8">
        <v>1</v>
      </c>
      <c r="T2" s="2">
        <v>250</v>
      </c>
      <c r="U2" s="5">
        <v>86400</v>
      </c>
      <c r="V2" s="2">
        <v>216</v>
      </c>
      <c r="W2" s="12">
        <f xml:space="preserve"> (T2-V2)/T2*100</f>
        <v>13.600000000000001</v>
      </c>
    </row>
    <row r="3" spans="1:123" x14ac:dyDescent="0.25">
      <c r="A3" s="5">
        <v>2</v>
      </c>
      <c r="B3" s="6" t="s">
        <v>20</v>
      </c>
      <c r="C3" s="2" t="s">
        <v>28</v>
      </c>
      <c r="D3" s="2" t="s">
        <v>29</v>
      </c>
      <c r="E3" s="2" t="s">
        <v>30</v>
      </c>
      <c r="F3" s="2" t="s">
        <v>24</v>
      </c>
      <c r="G3" s="5" t="s">
        <v>25</v>
      </c>
      <c r="H3" s="5" t="s">
        <v>26</v>
      </c>
      <c r="I3" s="5">
        <v>54</v>
      </c>
      <c r="J3" s="5">
        <v>30</v>
      </c>
      <c r="K3" s="2" t="s">
        <v>27</v>
      </c>
      <c r="L3" s="2">
        <v>100</v>
      </c>
      <c r="M3" s="11">
        <v>19.655999999999999</v>
      </c>
      <c r="N3" s="2">
        <v>25</v>
      </c>
      <c r="O3" s="2">
        <v>25</v>
      </c>
      <c r="P3" s="2">
        <v>2.5000000000000001E-2</v>
      </c>
      <c r="Q3" s="2">
        <v>367</v>
      </c>
      <c r="R3" s="2">
        <v>88.5</v>
      </c>
      <c r="S3" s="8">
        <v>1</v>
      </c>
      <c r="T3" s="2">
        <v>474</v>
      </c>
      <c r="U3" s="5">
        <v>86400</v>
      </c>
      <c r="V3" s="2">
        <v>419</v>
      </c>
      <c r="W3" s="12">
        <f t="shared" ref="W3:W18" si="0" xml:space="preserve"> (T3-V3)/T3*100</f>
        <v>11.603375527426159</v>
      </c>
    </row>
    <row r="4" spans="1:123" x14ac:dyDescent="0.25">
      <c r="A4" s="5">
        <v>3</v>
      </c>
      <c r="B4" s="6" t="s">
        <v>20</v>
      </c>
      <c r="C4" s="2" t="s">
        <v>31</v>
      </c>
      <c r="D4" s="2" t="s">
        <v>32</v>
      </c>
      <c r="E4" s="5" t="s">
        <v>30</v>
      </c>
      <c r="F4" s="2" t="s">
        <v>24</v>
      </c>
      <c r="G4" s="5" t="s">
        <v>25</v>
      </c>
      <c r="H4" s="5" t="s">
        <v>26</v>
      </c>
      <c r="I4" s="5">
        <v>54</v>
      </c>
      <c r="J4" s="5">
        <v>30</v>
      </c>
      <c r="K4" s="2" t="s">
        <v>27</v>
      </c>
      <c r="L4" s="2">
        <v>100</v>
      </c>
      <c r="M4" s="11">
        <v>19.677</v>
      </c>
      <c r="N4" s="2">
        <v>25</v>
      </c>
      <c r="O4" s="2">
        <v>25</v>
      </c>
      <c r="P4" s="2">
        <v>2.5000000000000001E-2</v>
      </c>
      <c r="Q4" s="2">
        <v>377</v>
      </c>
      <c r="R4" s="2">
        <v>86.1</v>
      </c>
      <c r="S4" s="8">
        <v>1</v>
      </c>
      <c r="T4" s="2">
        <v>475</v>
      </c>
      <c r="U4" s="5">
        <v>86400</v>
      </c>
      <c r="V4" s="2">
        <v>424</v>
      </c>
      <c r="W4" s="12">
        <f t="shared" si="0"/>
        <v>10.736842105263159</v>
      </c>
    </row>
    <row r="5" spans="1:123" x14ac:dyDescent="0.25">
      <c r="A5" s="5">
        <v>4</v>
      </c>
      <c r="B5" s="6" t="s">
        <v>20</v>
      </c>
      <c r="C5" s="2" t="s">
        <v>33</v>
      </c>
      <c r="D5" s="2" t="s">
        <v>34</v>
      </c>
      <c r="E5" s="5" t="s">
        <v>35</v>
      </c>
      <c r="F5" s="2" t="s">
        <v>36</v>
      </c>
      <c r="G5" s="5" t="s">
        <v>25</v>
      </c>
      <c r="H5" s="5" t="s">
        <v>26</v>
      </c>
      <c r="I5" s="5">
        <v>54</v>
      </c>
      <c r="J5" s="5">
        <v>30</v>
      </c>
      <c r="K5" s="2" t="s">
        <v>27</v>
      </c>
      <c r="L5" s="2">
        <v>100</v>
      </c>
      <c r="M5" s="11">
        <v>19.626999999999999</v>
      </c>
      <c r="N5" s="2">
        <v>25</v>
      </c>
      <c r="O5" s="2">
        <v>25</v>
      </c>
      <c r="P5" s="2">
        <v>2.5000000000000001E-2</v>
      </c>
      <c r="Q5" s="2">
        <v>77.599999999999994</v>
      </c>
      <c r="R5" s="2">
        <v>53.7</v>
      </c>
      <c r="S5" s="8">
        <v>1</v>
      </c>
      <c r="T5" s="2">
        <v>95.1</v>
      </c>
      <c r="U5" s="5">
        <v>86400</v>
      </c>
      <c r="V5" s="2">
        <v>87.9</v>
      </c>
      <c r="W5" s="12">
        <f t="shared" si="0"/>
        <v>7.5709779179810619</v>
      </c>
    </row>
    <row r="6" spans="1:123" x14ac:dyDescent="0.25">
      <c r="A6" s="5">
        <v>5</v>
      </c>
      <c r="B6" s="6" t="s">
        <v>20</v>
      </c>
      <c r="C6" s="2" t="s">
        <v>37</v>
      </c>
      <c r="D6" s="2" t="s">
        <v>38</v>
      </c>
      <c r="E6" s="5" t="s">
        <v>35</v>
      </c>
      <c r="F6" s="2" t="s">
        <v>36</v>
      </c>
      <c r="G6" s="5" t="s">
        <v>25</v>
      </c>
      <c r="H6" s="5" t="s">
        <v>26</v>
      </c>
      <c r="I6" s="5">
        <v>54</v>
      </c>
      <c r="J6" s="5">
        <v>30</v>
      </c>
      <c r="K6" s="2" t="s">
        <v>27</v>
      </c>
      <c r="L6" s="2">
        <v>100</v>
      </c>
      <c r="M6" s="11">
        <v>19.64</v>
      </c>
      <c r="N6" s="2">
        <v>25</v>
      </c>
      <c r="O6" s="2">
        <v>25</v>
      </c>
      <c r="P6" s="2">
        <v>2.5000000000000001E-2</v>
      </c>
      <c r="Q6" s="2">
        <v>78.3</v>
      </c>
      <c r="R6" s="2">
        <v>50.8</v>
      </c>
      <c r="S6" s="8">
        <v>0.99</v>
      </c>
      <c r="T6" s="2">
        <v>98.6</v>
      </c>
      <c r="U6" s="5">
        <v>86400</v>
      </c>
      <c r="V6" s="2">
        <v>91.4</v>
      </c>
      <c r="W6" s="12">
        <f t="shared" si="0"/>
        <v>7.3022312373225038</v>
      </c>
    </row>
    <row r="7" spans="1:123" x14ac:dyDescent="0.25">
      <c r="A7" s="5">
        <v>6</v>
      </c>
      <c r="B7" s="6" t="s">
        <v>20</v>
      </c>
      <c r="C7" s="2" t="s">
        <v>39</v>
      </c>
      <c r="D7" s="2" t="s">
        <v>40</v>
      </c>
      <c r="E7" s="5" t="s">
        <v>41</v>
      </c>
      <c r="F7" s="2" t="s">
        <v>36</v>
      </c>
      <c r="G7" s="5" t="s">
        <v>25</v>
      </c>
      <c r="H7" s="5" t="s">
        <v>26</v>
      </c>
      <c r="I7" s="5">
        <v>54</v>
      </c>
      <c r="J7" s="5">
        <v>30</v>
      </c>
      <c r="K7" s="2" t="s">
        <v>27</v>
      </c>
      <c r="L7" s="2">
        <v>100</v>
      </c>
      <c r="M7" s="11">
        <v>19.687000000000001</v>
      </c>
      <c r="N7" s="2">
        <v>25</v>
      </c>
      <c r="O7" s="2">
        <v>25</v>
      </c>
      <c r="P7" s="2">
        <v>2.5000000000000001E-2</v>
      </c>
      <c r="Q7" s="2">
        <v>103</v>
      </c>
      <c r="R7" s="2">
        <v>64.8</v>
      </c>
      <c r="S7" s="8">
        <v>1.01</v>
      </c>
      <c r="T7" s="2">
        <v>113</v>
      </c>
      <c r="U7" s="5">
        <v>86400</v>
      </c>
      <c r="V7" s="2">
        <v>100</v>
      </c>
      <c r="W7" s="12">
        <f t="shared" si="0"/>
        <v>11.504424778761061</v>
      </c>
    </row>
    <row r="8" spans="1:123" x14ac:dyDescent="0.25">
      <c r="A8" s="5">
        <v>7</v>
      </c>
      <c r="B8" s="6" t="s">
        <v>20</v>
      </c>
      <c r="C8" s="2" t="s">
        <v>42</v>
      </c>
      <c r="D8" s="2" t="s">
        <v>43</v>
      </c>
      <c r="E8" s="5" t="s">
        <v>44</v>
      </c>
      <c r="F8" s="2" t="s">
        <v>36</v>
      </c>
      <c r="G8" s="5" t="s">
        <v>25</v>
      </c>
      <c r="H8" s="5" t="s">
        <v>26</v>
      </c>
      <c r="I8" s="5">
        <v>54</v>
      </c>
      <c r="J8" s="5">
        <v>30</v>
      </c>
      <c r="K8" s="2" t="s">
        <v>27</v>
      </c>
      <c r="L8" s="2">
        <v>100</v>
      </c>
      <c r="M8" s="11">
        <v>19.664000000000001</v>
      </c>
      <c r="N8" s="2">
        <v>25</v>
      </c>
      <c r="O8" s="2">
        <v>25</v>
      </c>
      <c r="P8" s="2">
        <v>2.5000000000000001E-2</v>
      </c>
      <c r="Q8" s="2">
        <v>155</v>
      </c>
      <c r="R8" s="2">
        <v>105</v>
      </c>
      <c r="S8" s="8">
        <v>0.99</v>
      </c>
      <c r="T8" s="2">
        <v>184</v>
      </c>
      <c r="U8" s="5">
        <v>86400</v>
      </c>
      <c r="V8" s="2">
        <v>171</v>
      </c>
      <c r="W8" s="12">
        <f t="shared" si="0"/>
        <v>7.0652173913043477</v>
      </c>
    </row>
    <row r="9" spans="1:123" x14ac:dyDescent="0.25">
      <c r="A9" s="5">
        <v>8</v>
      </c>
      <c r="B9" s="6" t="s">
        <v>20</v>
      </c>
      <c r="C9" s="2" t="s">
        <v>45</v>
      </c>
      <c r="D9" s="2" t="s">
        <v>46</v>
      </c>
      <c r="E9" s="5" t="s">
        <v>47</v>
      </c>
      <c r="F9" s="2" t="s">
        <v>36</v>
      </c>
      <c r="G9" s="5" t="s">
        <v>25</v>
      </c>
      <c r="H9" s="5" t="s">
        <v>26</v>
      </c>
      <c r="I9" s="5">
        <v>54</v>
      </c>
      <c r="J9" s="5">
        <v>30</v>
      </c>
      <c r="K9" s="2" t="s">
        <v>27</v>
      </c>
      <c r="L9" s="2">
        <v>100</v>
      </c>
      <c r="M9" s="11">
        <v>19.652999999999999</v>
      </c>
      <c r="N9" s="2">
        <v>25</v>
      </c>
      <c r="O9" s="2">
        <v>25</v>
      </c>
      <c r="P9" s="2">
        <v>2.5000000000000001E-2</v>
      </c>
      <c r="Q9" s="2">
        <v>415</v>
      </c>
      <c r="R9" s="2">
        <v>102</v>
      </c>
      <c r="S9" s="8">
        <v>0.99</v>
      </c>
      <c r="T9" s="2">
        <v>441</v>
      </c>
      <c r="U9" s="5">
        <v>86400</v>
      </c>
      <c r="V9" s="2">
        <v>435</v>
      </c>
      <c r="W9" s="12">
        <f t="shared" si="0"/>
        <v>1.3605442176870748</v>
      </c>
    </row>
    <row r="10" spans="1:123" s="6" customFormat="1" x14ac:dyDescent="0.25">
      <c r="A10" s="5">
        <v>9</v>
      </c>
      <c r="B10" s="6" t="s">
        <v>20</v>
      </c>
      <c r="C10" s="6" t="s">
        <v>48</v>
      </c>
      <c r="D10" s="6" t="s">
        <v>49</v>
      </c>
      <c r="E10" s="5" t="s">
        <v>50</v>
      </c>
      <c r="F10" s="2" t="s">
        <v>36</v>
      </c>
      <c r="G10" s="5" t="s">
        <v>25</v>
      </c>
      <c r="H10" s="5" t="s">
        <v>26</v>
      </c>
      <c r="I10" s="5">
        <v>54</v>
      </c>
      <c r="J10" s="5">
        <v>30</v>
      </c>
      <c r="K10" s="2" t="s">
        <v>27</v>
      </c>
      <c r="L10" s="2">
        <v>100</v>
      </c>
      <c r="M10" s="10">
        <v>19.748000000000001</v>
      </c>
      <c r="N10" s="2">
        <v>25</v>
      </c>
      <c r="O10" s="2">
        <v>25</v>
      </c>
      <c r="P10" s="2">
        <v>2.5000000000000001E-2</v>
      </c>
      <c r="Q10" s="6">
        <v>243</v>
      </c>
      <c r="R10" s="6">
        <v>61.5</v>
      </c>
      <c r="S10" s="9">
        <v>0.99</v>
      </c>
      <c r="T10" s="6">
        <v>292</v>
      </c>
      <c r="U10" s="5">
        <v>86400</v>
      </c>
      <c r="V10" s="6">
        <v>277</v>
      </c>
      <c r="W10" s="13">
        <f t="shared" si="0"/>
        <v>5.1369863013698627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</row>
    <row r="11" spans="1:123" s="6" customFormat="1" x14ac:dyDescent="0.25">
      <c r="A11" s="5">
        <v>10</v>
      </c>
      <c r="B11" s="6" t="s">
        <v>20</v>
      </c>
      <c r="C11" s="6" t="s">
        <v>51</v>
      </c>
      <c r="D11" s="6" t="s">
        <v>52</v>
      </c>
      <c r="E11" s="5" t="s">
        <v>50</v>
      </c>
      <c r="F11" s="2" t="s">
        <v>36</v>
      </c>
      <c r="G11" s="5" t="s">
        <v>25</v>
      </c>
      <c r="H11" s="5" t="s">
        <v>26</v>
      </c>
      <c r="I11" s="5">
        <v>54</v>
      </c>
      <c r="J11" s="5">
        <v>30</v>
      </c>
      <c r="K11" s="2" t="s">
        <v>27</v>
      </c>
      <c r="L11" s="2">
        <v>100</v>
      </c>
      <c r="M11" s="10">
        <v>19.687000000000001</v>
      </c>
      <c r="N11" s="2">
        <v>25</v>
      </c>
      <c r="O11" s="2">
        <v>25</v>
      </c>
      <c r="P11" s="2">
        <v>2.5000000000000001E-2</v>
      </c>
      <c r="Q11" s="6">
        <v>265</v>
      </c>
      <c r="R11" s="6">
        <v>56.2</v>
      </c>
      <c r="S11" s="9">
        <v>1.01</v>
      </c>
      <c r="T11" s="6">
        <v>308</v>
      </c>
      <c r="U11" s="5">
        <v>86400</v>
      </c>
      <c r="V11" s="6">
        <v>291</v>
      </c>
      <c r="W11" s="13">
        <f t="shared" si="0"/>
        <v>5.5194805194805197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</row>
    <row r="12" spans="1:123" s="6" customFormat="1" x14ac:dyDescent="0.25">
      <c r="A12" s="5">
        <v>11</v>
      </c>
      <c r="B12" s="6" t="s">
        <v>20</v>
      </c>
      <c r="C12" s="6" t="s">
        <v>53</v>
      </c>
      <c r="D12" s="6" t="s">
        <v>54</v>
      </c>
      <c r="E12" s="5" t="s">
        <v>50</v>
      </c>
      <c r="F12" s="2" t="s">
        <v>36</v>
      </c>
      <c r="G12" s="5" t="s">
        <v>25</v>
      </c>
      <c r="H12" s="5" t="s">
        <v>26</v>
      </c>
      <c r="I12" s="5">
        <v>54</v>
      </c>
      <c r="J12" s="5">
        <v>30</v>
      </c>
      <c r="K12" s="2" t="s">
        <v>27</v>
      </c>
      <c r="L12" s="2">
        <v>100</v>
      </c>
      <c r="M12" s="10">
        <v>19.695</v>
      </c>
      <c r="N12" s="2">
        <v>25</v>
      </c>
      <c r="O12" s="2">
        <v>25</v>
      </c>
      <c r="P12" s="2">
        <v>2.5000000000000001E-2</v>
      </c>
      <c r="Q12" s="6">
        <v>206</v>
      </c>
      <c r="R12" s="6">
        <v>59.6</v>
      </c>
      <c r="S12" s="9">
        <v>1.01</v>
      </c>
      <c r="T12" s="6">
        <v>249</v>
      </c>
      <c r="U12" s="5">
        <v>86400</v>
      </c>
      <c r="V12" s="6">
        <v>235</v>
      </c>
      <c r="W12" s="13">
        <f t="shared" si="0"/>
        <v>5.6224899598393572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</row>
    <row r="13" spans="1:123" s="6" customFormat="1" x14ac:dyDescent="0.25">
      <c r="A13" s="5">
        <v>12</v>
      </c>
      <c r="B13" s="6" t="s">
        <v>20</v>
      </c>
      <c r="C13" s="6" t="s">
        <v>55</v>
      </c>
      <c r="D13" s="6" t="s">
        <v>56</v>
      </c>
      <c r="E13" s="5" t="s">
        <v>57</v>
      </c>
      <c r="F13" s="2" t="s">
        <v>36</v>
      </c>
      <c r="G13" s="5" t="s">
        <v>25</v>
      </c>
      <c r="H13" s="5" t="s">
        <v>26</v>
      </c>
      <c r="I13" s="5">
        <v>54</v>
      </c>
      <c r="J13" s="5">
        <v>30</v>
      </c>
      <c r="K13" s="2" t="s">
        <v>27</v>
      </c>
      <c r="L13" s="2">
        <v>100</v>
      </c>
      <c r="M13" s="10">
        <v>19.742000000000001</v>
      </c>
      <c r="N13" s="2">
        <v>25</v>
      </c>
      <c r="O13" s="2">
        <v>25</v>
      </c>
      <c r="P13" s="2">
        <v>2.5000000000000001E-2</v>
      </c>
      <c r="Q13" s="6">
        <v>150</v>
      </c>
      <c r="R13" s="6">
        <v>51.3</v>
      </c>
      <c r="S13" s="9">
        <v>1.02</v>
      </c>
      <c r="T13" s="6">
        <v>164</v>
      </c>
      <c r="U13" s="5">
        <v>86400</v>
      </c>
      <c r="V13" s="6">
        <v>152</v>
      </c>
      <c r="W13" s="13">
        <f t="shared" si="0"/>
        <v>7.3170731707317067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</row>
    <row r="14" spans="1:123" s="6" customFormat="1" x14ac:dyDescent="0.25">
      <c r="A14" s="5">
        <v>13</v>
      </c>
      <c r="B14" s="6" t="s">
        <v>20</v>
      </c>
      <c r="C14" s="6" t="s">
        <v>58</v>
      </c>
      <c r="D14" s="6" t="s">
        <v>59</v>
      </c>
      <c r="E14" s="5" t="s">
        <v>57</v>
      </c>
      <c r="F14" s="2" t="s">
        <v>36</v>
      </c>
      <c r="G14" s="5" t="s">
        <v>25</v>
      </c>
      <c r="H14" s="5" t="s">
        <v>26</v>
      </c>
      <c r="I14" s="5">
        <v>54</v>
      </c>
      <c r="J14" s="5">
        <v>30</v>
      </c>
      <c r="K14" s="2" t="s">
        <v>27</v>
      </c>
      <c r="L14" s="2">
        <v>100</v>
      </c>
      <c r="M14" s="10">
        <v>19.7</v>
      </c>
      <c r="N14" s="2">
        <v>25</v>
      </c>
      <c r="O14" s="2">
        <v>25</v>
      </c>
      <c r="P14" s="2">
        <v>2.5000000000000001E-2</v>
      </c>
      <c r="Q14" s="6">
        <v>148</v>
      </c>
      <c r="R14" s="6">
        <v>53.4</v>
      </c>
      <c r="S14" s="9">
        <v>1.01</v>
      </c>
      <c r="T14" s="6">
        <v>161</v>
      </c>
      <c r="U14" s="5">
        <v>86400</v>
      </c>
      <c r="V14" s="6">
        <v>149</v>
      </c>
      <c r="W14" s="13">
        <f t="shared" si="0"/>
        <v>7.4534161490683228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</row>
    <row r="15" spans="1:123" s="6" customFormat="1" x14ac:dyDescent="0.25">
      <c r="A15" s="5">
        <v>14</v>
      </c>
      <c r="B15" s="6" t="s">
        <v>20</v>
      </c>
      <c r="C15" s="6" t="s">
        <v>60</v>
      </c>
      <c r="D15" s="6" t="s">
        <v>61</v>
      </c>
      <c r="E15" s="5" t="s">
        <v>57</v>
      </c>
      <c r="F15" s="2" t="s">
        <v>36</v>
      </c>
      <c r="G15" s="5" t="s">
        <v>25</v>
      </c>
      <c r="H15" s="5" t="s">
        <v>26</v>
      </c>
      <c r="I15" s="5">
        <v>54</v>
      </c>
      <c r="J15" s="5">
        <v>30</v>
      </c>
      <c r="K15" s="2" t="s">
        <v>27</v>
      </c>
      <c r="L15" s="2">
        <v>100</v>
      </c>
      <c r="M15" s="10">
        <v>19.7</v>
      </c>
      <c r="N15" s="2">
        <v>25</v>
      </c>
      <c r="O15" s="2">
        <v>25</v>
      </c>
      <c r="P15" s="2">
        <v>2.5000000000000001E-2</v>
      </c>
      <c r="Q15" s="6">
        <v>143</v>
      </c>
      <c r="R15" s="6">
        <v>47.5</v>
      </c>
      <c r="S15" s="9">
        <v>1.01</v>
      </c>
      <c r="T15" s="6">
        <v>154</v>
      </c>
      <c r="U15" s="5">
        <v>86400</v>
      </c>
      <c r="V15" s="6">
        <v>144</v>
      </c>
      <c r="W15" s="13">
        <f t="shared" si="0"/>
        <v>6.4935064935064926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6" customFormat="1" x14ac:dyDescent="0.25">
      <c r="A16" s="5">
        <v>15</v>
      </c>
      <c r="B16" s="6" t="s">
        <v>20</v>
      </c>
      <c r="C16" s="6" t="s">
        <v>62</v>
      </c>
      <c r="D16" s="6" t="s">
        <v>63</v>
      </c>
      <c r="E16" s="5" t="s">
        <v>64</v>
      </c>
      <c r="F16" s="2" t="s">
        <v>36</v>
      </c>
      <c r="G16" s="5" t="s">
        <v>25</v>
      </c>
      <c r="H16" s="5" t="s">
        <v>26</v>
      </c>
      <c r="I16" s="5">
        <v>54</v>
      </c>
      <c r="J16" s="5">
        <v>30</v>
      </c>
      <c r="K16" s="2" t="s">
        <v>27</v>
      </c>
      <c r="L16" s="2">
        <v>100</v>
      </c>
      <c r="M16" s="10">
        <v>19.698</v>
      </c>
      <c r="N16" s="2">
        <v>25</v>
      </c>
      <c r="O16" s="2">
        <v>25</v>
      </c>
      <c r="P16" s="2">
        <v>2.5000000000000001E-2</v>
      </c>
      <c r="Q16" s="6">
        <v>131</v>
      </c>
      <c r="R16" s="6">
        <v>68.099999999999994</v>
      </c>
      <c r="S16" s="9">
        <v>1.01</v>
      </c>
      <c r="T16" s="6">
        <v>167</v>
      </c>
      <c r="U16" s="5">
        <v>86400</v>
      </c>
      <c r="V16" s="6">
        <v>161</v>
      </c>
      <c r="W16" s="13">
        <f t="shared" si="0"/>
        <v>3.5928143712574849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1:123" s="6" customFormat="1" x14ac:dyDescent="0.25">
      <c r="A17" s="5">
        <v>16</v>
      </c>
      <c r="B17" s="6" t="s">
        <v>20</v>
      </c>
      <c r="C17" s="6" t="s">
        <v>55</v>
      </c>
      <c r="D17" s="6" t="s">
        <v>65</v>
      </c>
      <c r="E17" s="5" t="s">
        <v>64</v>
      </c>
      <c r="F17" s="2" t="s">
        <v>36</v>
      </c>
      <c r="G17" s="5" t="s">
        <v>25</v>
      </c>
      <c r="H17" s="5" t="s">
        <v>26</v>
      </c>
      <c r="I17" s="5">
        <v>54</v>
      </c>
      <c r="J17" s="5">
        <v>30</v>
      </c>
      <c r="K17" s="2" t="s">
        <v>27</v>
      </c>
      <c r="L17" s="2">
        <v>100</v>
      </c>
      <c r="M17" s="10">
        <v>19.702999999999999</v>
      </c>
      <c r="N17" s="2">
        <v>25</v>
      </c>
      <c r="O17" s="2">
        <v>25</v>
      </c>
      <c r="P17" s="2">
        <v>2.5000000000000001E-2</v>
      </c>
      <c r="Q17" s="6">
        <v>124</v>
      </c>
      <c r="R17" s="6">
        <v>63.3</v>
      </c>
      <c r="S17" s="9">
        <v>1</v>
      </c>
      <c r="T17" s="6">
        <v>158</v>
      </c>
      <c r="U17" s="5">
        <v>86400</v>
      </c>
      <c r="V17" s="6">
        <v>149</v>
      </c>
      <c r="W17" s="13">
        <f t="shared" si="0"/>
        <v>5.6962025316455698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1:123" s="6" customFormat="1" x14ac:dyDescent="0.25">
      <c r="A18" s="5">
        <v>17</v>
      </c>
      <c r="B18" s="6" t="s">
        <v>20</v>
      </c>
      <c r="C18" s="6" t="s">
        <v>66</v>
      </c>
      <c r="D18" s="6" t="s">
        <v>67</v>
      </c>
      <c r="E18" s="5" t="s">
        <v>64</v>
      </c>
      <c r="F18" s="2" t="s">
        <v>36</v>
      </c>
      <c r="G18" s="5" t="s">
        <v>25</v>
      </c>
      <c r="H18" s="5" t="s">
        <v>26</v>
      </c>
      <c r="I18" s="5">
        <v>54</v>
      </c>
      <c r="J18" s="5">
        <v>30</v>
      </c>
      <c r="K18" s="2" t="s">
        <v>27</v>
      </c>
      <c r="L18" s="2">
        <v>100</v>
      </c>
      <c r="M18" s="10">
        <v>19.783999999999999</v>
      </c>
      <c r="N18" s="2">
        <v>25</v>
      </c>
      <c r="O18" s="2">
        <v>25</v>
      </c>
      <c r="P18" s="2">
        <v>2.5000000000000001E-2</v>
      </c>
      <c r="Q18" s="6">
        <v>127</v>
      </c>
      <c r="R18" s="6">
        <v>62.7</v>
      </c>
      <c r="S18" s="9">
        <v>1.01</v>
      </c>
      <c r="T18" s="6">
        <v>157</v>
      </c>
      <c r="U18" s="5">
        <v>86400</v>
      </c>
      <c r="V18" s="6">
        <v>145</v>
      </c>
      <c r="W18" s="13">
        <f t="shared" si="0"/>
        <v>7.6433121019108281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</row>
    <row r="19" spans="1:123" x14ac:dyDescent="0.25">
      <c r="A19" s="3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123" x14ac:dyDescent="0.25">
      <c r="A20" s="3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123" x14ac:dyDescent="0.25">
      <c r="E21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Secondary data</vt:lpstr>
    </vt:vector>
  </TitlesOfParts>
  <Manager/>
  <Company>BAM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Rockenhäuser</dc:creator>
  <cp:keywords/>
  <dc:description/>
  <cp:lastModifiedBy>Uhlemann, Patrick</cp:lastModifiedBy>
  <cp:revision/>
  <dcterms:created xsi:type="dcterms:W3CDTF">2015-01-15T14:10:26Z</dcterms:created>
  <dcterms:modified xsi:type="dcterms:W3CDTF">2024-03-06T13:48:20Z</dcterms:modified>
  <cp:category/>
  <cp:contentStatus/>
</cp:coreProperties>
</file>